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Iakovos\Dropbox\ΕΤΑΧ\"/>
    </mc:Choice>
  </mc:AlternateContent>
  <xr:revisionPtr revIDLastSave="0" documentId="13_ncr:1_{898147F2-C50C-47EF-8DCA-671A48B18522}" xr6:coauthVersionLast="45" xr6:coauthVersionMax="45" xr10:uidLastSave="{00000000-0000-0000-0000-000000000000}"/>
  <bookViews>
    <workbookView xWindow="28680" yWindow="-120" windowWidth="29040" windowHeight="15840" tabRatio="670" xr2:uid="{00000000-000D-0000-FFFF-FFFF00000000}"/>
  </bookViews>
  <sheets>
    <sheet name="ΣΥΓΚΕΝΤΡΩΤΙΚΑ" sheetId="18" r:id="rId1"/>
  </sheets>
  <definedNames>
    <definedName name="_xlnm.Print_Area" localSheetId="0">ΣΥΓΚΕΝΤΡΩΤΙΚΑ!$A$1:$H$86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2" i="18" l="1"/>
  <c r="C82" i="18"/>
  <c r="C73" i="18"/>
  <c r="C65" i="18"/>
  <c r="C47" i="18"/>
  <c r="D35" i="18"/>
  <c r="C35" i="18"/>
  <c r="C28" i="18"/>
  <c r="D11" i="18"/>
  <c r="C11" i="18"/>
  <c r="D69" i="18" l="1"/>
  <c r="D73" i="18" s="1"/>
  <c r="D62" i="18"/>
  <c r="D55" i="18"/>
  <c r="D52" i="18"/>
  <c r="D65" i="18" s="1"/>
  <c r="D39" i="18"/>
  <c r="D47" i="18" s="1"/>
  <c r="D23" i="18"/>
  <c r="D20" i="18"/>
  <c r="D17" i="18"/>
  <c r="D28" i="18" s="1"/>
</calcChain>
</file>

<file path=xl/sharedStrings.xml><?xml version="1.0" encoding="utf-8"?>
<sst xmlns="http://schemas.openxmlformats.org/spreadsheetml/2006/main" count="172" uniqueCount="73">
  <si>
    <t>Α/Α</t>
  </si>
  <si>
    <t>Κωδικός Αίτησης  ΠΣΚΕ</t>
  </si>
  <si>
    <t>Αιτούμενο Συνολικό Κόστος</t>
  </si>
  <si>
    <t>Ένταση Ενίσχυσης</t>
  </si>
  <si>
    <t>Δημόσια Δαπάνη Πράξης</t>
  </si>
  <si>
    <t>Βαθμολογία</t>
  </si>
  <si>
    <t>Κατάσταση: Παραδεκτή / Μη Παραδεκτή</t>
  </si>
  <si>
    <t>LD031-0051631</t>
  </si>
  <si>
    <t>LD031-0053169</t>
  </si>
  <si>
    <t>LD031-0051312</t>
  </si>
  <si>
    <t>LD031-0053859</t>
  </si>
  <si>
    <t>LD031-0049200</t>
  </si>
  <si>
    <t>LD031-0051230</t>
  </si>
  <si>
    <t>LD031-0048454</t>
  </si>
  <si>
    <t>LD031-0053187</t>
  </si>
  <si>
    <t>LD031-0050554</t>
  </si>
  <si>
    <t>LD031-0050741</t>
  </si>
  <si>
    <t>LD031-0052904</t>
  </si>
  <si>
    <t>LD031-0053524</t>
  </si>
  <si>
    <t>LD031-0051228</t>
  </si>
  <si>
    <t>LD031-0051317</t>
  </si>
  <si>
    <t>LD031-0051945</t>
  </si>
  <si>
    <t>LD031-0050519</t>
  </si>
  <si>
    <t>LD031-0051316</t>
  </si>
  <si>
    <t>LD031-0050642</t>
  </si>
  <si>
    <t>LD031-0051044</t>
  </si>
  <si>
    <t>LD031-0050645</t>
  </si>
  <si>
    <t>LD031-0050618</t>
  </si>
  <si>
    <t>LD031-0051310</t>
  </si>
  <si>
    <t>LD031-0043319</t>
  </si>
  <si>
    <t>LD031-0048347</t>
  </si>
  <si>
    <t>LD031-0050609</t>
  </si>
  <si>
    <t>LD031-0051305</t>
  </si>
  <si>
    <t>LD031-0051341</t>
  </si>
  <si>
    <t>LD031-0052777</t>
  </si>
  <si>
    <t>LD031-0051691</t>
  </si>
  <si>
    <t>LD031-0053847</t>
  </si>
  <si>
    <t>LD031-0047887</t>
  </si>
  <si>
    <t>LD031-0053405</t>
  </si>
  <si>
    <t>LD031-0053917</t>
  </si>
  <si>
    <t>LD031-0048661</t>
  </si>
  <si>
    <t>LD031-0051686</t>
  </si>
  <si>
    <t>LD031-0053238</t>
  </si>
  <si>
    <t>LD031-0053668</t>
  </si>
  <si>
    <t>LD031-0053199</t>
  </si>
  <si>
    <t>LD031-0053195</t>
  </si>
  <si>
    <t>LD031-0047152</t>
  </si>
  <si>
    <t>LD031-0051607</t>
  </si>
  <si>
    <t>LD031-0050386</t>
  </si>
  <si>
    <t>LD031-0051558</t>
  </si>
  <si>
    <t>LD031-0053833</t>
  </si>
  <si>
    <t>LD031-0051202</t>
  </si>
  <si>
    <t>LD031-0050608</t>
  </si>
  <si>
    <t>LD031-0052845</t>
  </si>
  <si>
    <t>LD031-0052844</t>
  </si>
  <si>
    <t>LD031-0042545</t>
  </si>
  <si>
    <t>LD031-0053154</t>
  </si>
  <si>
    <t>LD031-0053245</t>
  </si>
  <si>
    <t>LD031-0049207</t>
  </si>
  <si>
    <t>LD031-0049148</t>
  </si>
  <si>
    <t>LD031-0053363</t>
  </si>
  <si>
    <t>ΠΑΡΑΔΕΚΤΗ</t>
  </si>
  <si>
    <t>Υποδράση 19.2.2.2</t>
  </si>
  <si>
    <t>Υποδράση 19.2.2.3</t>
  </si>
  <si>
    <t>ΕΞΑΝΤΛΗΣΗ ΔΙΑΤΙΘΕΜΕΝΗΣ ΔΗΜΟΣΙΑΣ ΔΑΠΑΝΗΣ</t>
  </si>
  <si>
    <t>Υποδράση 19.2.2.4</t>
  </si>
  <si>
    <t>Υποδράση 19.2.3.1</t>
  </si>
  <si>
    <t>Υποδράση 19.2.3.3</t>
  </si>
  <si>
    <t>Υποδράση 19.2.3.4</t>
  </si>
  <si>
    <t>ΜΗ ΠΑΡΑΔΕΚΤΗ</t>
  </si>
  <si>
    <t>Υποδράση 19.2.3.5</t>
  </si>
  <si>
    <t>Εγκεκριμένο Συνολικό Κόστος</t>
  </si>
  <si>
    <t>ΠΡΟΣΩΡΙΝΟΣ ΠΙΝΑΚΑΣ ΚΑΤΑΤΑΞΗΣ ΑΓΡΟΤΙΚΟΥ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</si>
</sst>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  <charset val="161"/>
    </font>
    <font>
      <b/>
      <sz val="9"/>
      <name val="Calibri"/>
      <family val="2"/>
      <charset val="161"/>
    </font>
    <font>
      <sz val="9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charset val="161"/>
      <scheme val="minor"/>
    </font>
    <font>
      <b/>
      <sz val="9"/>
      <color rgb="FFFF0000"/>
      <name val="Calibri"/>
      <family val="2"/>
      <charset val="161"/>
    </font>
    <font>
      <b/>
      <sz val="9"/>
      <color theme="1"/>
      <name val="Calibri"/>
      <family val="2"/>
      <charset val="161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4" borderId="1" xfId="0" applyFont="1" applyFill="1" applyBorder="1" applyAlignment="1">
      <alignment horizontal="center" vertical="center" wrapText="1"/>
    </xf>
    <xf numFmtId="44" fontId="14" fillId="4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0" fontId="11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10" fontId="6" fillId="0" borderId="1" xfId="1" applyNumberFormat="1" applyFont="1" applyFill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0" fontId="0" fillId="0" borderId="4" xfId="0" applyBorder="1"/>
    <xf numFmtId="10" fontId="7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10" fontId="13" fillId="0" borderId="4" xfId="0" applyNumberFormat="1" applyFont="1" applyBorder="1" applyAlignment="1">
      <alignment horizontal="center" vertical="center"/>
    </xf>
    <xf numFmtId="44" fontId="9" fillId="0" borderId="0" xfId="2" applyFont="1" applyFill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 wrapText="1"/>
    </xf>
    <xf numFmtId="44" fontId="9" fillId="0" borderId="6" xfId="2" applyFont="1" applyFill="1" applyBorder="1" applyAlignment="1">
      <alignment horizontal="center" vertical="center" wrapText="1"/>
    </xf>
    <xf numFmtId="44" fontId="9" fillId="0" borderId="7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9" fontId="5" fillId="0" borderId="5" xfId="0" applyNumberFormat="1" applyFont="1" applyFill="1" applyBorder="1" applyAlignment="1">
      <alignment horizontal="center" vertical="center" wrapText="1"/>
    </xf>
    <xf numFmtId="44" fontId="2" fillId="0" borderId="5" xfId="2" applyFont="1" applyFill="1" applyBorder="1" applyAlignment="1">
      <alignment horizontal="center" vertical="center" wrapText="1"/>
    </xf>
    <xf numFmtId="10" fontId="7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 wrapText="1"/>
    </xf>
    <xf numFmtId="44" fontId="5" fillId="0" borderId="6" xfId="2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4" fontId="8" fillId="0" borderId="6" xfId="2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5" fillId="0" borderId="5" xfId="2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44" fontId="2" fillId="0" borderId="5" xfId="2" applyFont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/>
    </xf>
    <xf numFmtId="10" fontId="3" fillId="0" borderId="5" xfId="0" applyNumberFormat="1" applyFont="1" applyFill="1" applyBorder="1" applyAlignment="1">
      <alignment horizontal="center" vertical="center"/>
    </xf>
    <xf numFmtId="44" fontId="0" fillId="0" borderId="0" xfId="0" applyNumberFormat="1"/>
    <xf numFmtId="8" fontId="14" fillId="4" borderId="3" xfId="2" applyNumberFormat="1" applyFont="1" applyFill="1" applyBorder="1" applyAlignment="1">
      <alignment horizontal="center" vertical="center" wrapText="1"/>
    </xf>
    <xf numFmtId="8" fontId="14" fillId="4" borderId="2" xfId="2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44" fontId="14" fillId="4" borderId="3" xfId="2" applyFont="1" applyFill="1" applyBorder="1" applyAlignment="1">
      <alignment horizontal="center" vertical="center" wrapText="1"/>
    </xf>
    <xf numFmtId="44" fontId="14" fillId="4" borderId="2" xfId="2" applyFont="1" applyFill="1" applyBorder="1" applyAlignment="1">
      <alignment horizontal="center" vertical="center" wrapText="1"/>
    </xf>
    <xf numFmtId="0" fontId="15" fillId="0" borderId="0" xfId="0" applyFont="1"/>
  </cellXfs>
  <cellStyles count="3">
    <cellStyle name="Κανονικό" xfId="0" builtinId="0"/>
    <cellStyle name="Νομισματική μονάδα" xfId="2" builtinId="4"/>
    <cellStyle name="Ποσοστό" xfId="1" builtinId="5"/>
  </cellStyles>
  <dxfs count="44"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ont>
        <strike val="0"/>
      </font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1" defaultTableStyle="TableStyleMedium2" defaultPivotStyle="PivotStyleLight16">
    <tableStyle name="Στυλ πίνακα 1" pivot="0" count="0" xr9:uid="{24529791-09AF-4A92-92D6-69DA0168C0F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1000-6A70-430E-B029-F2ECDBA40746}">
  <sheetPr>
    <pageSetUpPr fitToPage="1"/>
  </sheetPr>
  <dimension ref="A1:H83"/>
  <sheetViews>
    <sheetView tabSelected="1" topLeftCell="A55" zoomScale="110" zoomScaleNormal="110" workbookViewId="0">
      <selection activeCell="B1" sqref="B1"/>
    </sheetView>
  </sheetViews>
  <sheetFormatPr defaultRowHeight="15" x14ac:dyDescent="0.25"/>
  <cols>
    <col min="1" max="1" width="3.7109375" bestFit="1" customWidth="1"/>
    <col min="2" max="2" width="12.7109375" bestFit="1" customWidth="1"/>
    <col min="3" max="3" width="12.28515625" bestFit="1" customWidth="1"/>
    <col min="4" max="4" width="17" customWidth="1"/>
    <col min="5" max="5" width="9.28515625" customWidth="1"/>
    <col min="6" max="6" width="16.42578125" customWidth="1"/>
    <col min="7" max="7" width="19.85546875" customWidth="1"/>
    <col min="8" max="8" width="18.7109375" bestFit="1" customWidth="1"/>
  </cols>
  <sheetData>
    <row r="1" spans="1:8" ht="21" x14ac:dyDescent="0.35">
      <c r="A1" s="78" t="s">
        <v>72</v>
      </c>
    </row>
    <row r="2" spans="1:8" x14ac:dyDescent="0.25">
      <c r="A2" s="75" t="s">
        <v>62</v>
      </c>
      <c r="B2" s="75"/>
      <c r="C2" s="25"/>
      <c r="D2" s="24"/>
      <c r="E2" s="76"/>
      <c r="F2" s="77"/>
      <c r="G2" s="24"/>
      <c r="H2" s="25"/>
    </row>
    <row r="3" spans="1:8" ht="51" customHeight="1" x14ac:dyDescent="0.25">
      <c r="A3" s="1" t="s">
        <v>0</v>
      </c>
      <c r="B3" s="1" t="s">
        <v>1</v>
      </c>
      <c r="C3" s="2" t="s">
        <v>2</v>
      </c>
      <c r="D3" s="2" t="s">
        <v>71</v>
      </c>
      <c r="E3" s="3" t="s">
        <v>3</v>
      </c>
      <c r="F3" s="1" t="s">
        <v>4</v>
      </c>
      <c r="G3" s="1" t="s">
        <v>5</v>
      </c>
      <c r="H3" s="4" t="s">
        <v>6</v>
      </c>
    </row>
    <row r="4" spans="1:8" x14ac:dyDescent="0.25">
      <c r="A4" s="10">
        <v>1</v>
      </c>
      <c r="B4" s="10" t="s">
        <v>7</v>
      </c>
      <c r="C4" s="31">
        <v>108000</v>
      </c>
      <c r="D4" s="31">
        <v>108000</v>
      </c>
      <c r="E4" s="7">
        <v>0.75</v>
      </c>
      <c r="F4" s="32">
        <v>81000</v>
      </c>
      <c r="G4" s="8">
        <v>0.74299999999999999</v>
      </c>
      <c r="H4" s="6" t="s">
        <v>61</v>
      </c>
    </row>
    <row r="5" spans="1:8" x14ac:dyDescent="0.25">
      <c r="A5" s="10">
        <v>2</v>
      </c>
      <c r="B5" s="10" t="s">
        <v>8</v>
      </c>
      <c r="C5" s="31">
        <v>186252</v>
      </c>
      <c r="D5" s="31">
        <v>186252</v>
      </c>
      <c r="E5" s="7">
        <v>0.75</v>
      </c>
      <c r="F5" s="32">
        <v>139689</v>
      </c>
      <c r="G5" s="8">
        <v>0.73499999999999999</v>
      </c>
      <c r="H5" s="6" t="s">
        <v>61</v>
      </c>
    </row>
    <row r="6" spans="1:8" x14ac:dyDescent="0.25">
      <c r="A6" s="10">
        <v>3</v>
      </c>
      <c r="B6" s="10" t="s">
        <v>9</v>
      </c>
      <c r="C6" s="31">
        <v>59139</v>
      </c>
      <c r="D6" s="31">
        <v>59139</v>
      </c>
      <c r="E6" s="7">
        <v>0.75</v>
      </c>
      <c r="F6" s="32">
        <v>44354.25</v>
      </c>
      <c r="G6" s="8">
        <v>0.68500000000000005</v>
      </c>
      <c r="H6" s="6" t="s">
        <v>61</v>
      </c>
    </row>
    <row r="7" spans="1:8" x14ac:dyDescent="0.25">
      <c r="A7" s="10">
        <v>4</v>
      </c>
      <c r="B7" s="10" t="s">
        <v>10</v>
      </c>
      <c r="C7" s="31">
        <v>44378.63</v>
      </c>
      <c r="D7" s="31">
        <v>43576.5</v>
      </c>
      <c r="E7" s="7">
        <v>0.75</v>
      </c>
      <c r="F7" s="32">
        <v>32682.37</v>
      </c>
      <c r="G7" s="8">
        <v>0.65500000000000003</v>
      </c>
      <c r="H7" s="6" t="s">
        <v>61</v>
      </c>
    </row>
    <row r="8" spans="1:8" ht="36" x14ac:dyDescent="0.25">
      <c r="A8" s="10">
        <v>5</v>
      </c>
      <c r="B8" s="10" t="s">
        <v>11</v>
      </c>
      <c r="C8" s="31">
        <v>262620</v>
      </c>
      <c r="D8" s="31">
        <v>262620</v>
      </c>
      <c r="E8" s="7">
        <v>0.75</v>
      </c>
      <c r="F8" s="32">
        <v>196965</v>
      </c>
      <c r="G8" s="11">
        <v>0.54</v>
      </c>
      <c r="H8" s="6" t="s">
        <v>64</v>
      </c>
    </row>
    <row r="9" spans="1:8" x14ac:dyDescent="0.25">
      <c r="A9" s="10">
        <v>6</v>
      </c>
      <c r="B9" s="10" t="s">
        <v>12</v>
      </c>
      <c r="C9" s="31">
        <v>57571.5</v>
      </c>
      <c r="D9" s="31">
        <v>57571.5</v>
      </c>
      <c r="E9" s="7">
        <v>0.75</v>
      </c>
      <c r="F9" s="32">
        <v>43178.62</v>
      </c>
      <c r="G9" s="9">
        <v>0.63500000000000001</v>
      </c>
      <c r="H9" s="6" t="s">
        <v>69</v>
      </c>
    </row>
    <row r="10" spans="1:8" ht="15.75" thickBot="1" x14ac:dyDescent="0.3">
      <c r="A10" s="51">
        <v>7</v>
      </c>
      <c r="B10" s="51" t="s">
        <v>14</v>
      </c>
      <c r="C10" s="52">
        <v>585750</v>
      </c>
      <c r="D10" s="52">
        <v>0</v>
      </c>
      <c r="E10" s="53">
        <v>0.75</v>
      </c>
      <c r="F10" s="54">
        <v>0</v>
      </c>
      <c r="G10" s="55">
        <v>0</v>
      </c>
      <c r="H10" s="51" t="s">
        <v>69</v>
      </c>
    </row>
    <row r="11" spans="1:8" ht="16.5" thickTop="1" thickBot="1" x14ac:dyDescent="0.3">
      <c r="A11" s="13"/>
      <c r="B11" s="13"/>
      <c r="C11" s="49">
        <f>SUM(C4:C10)</f>
        <v>1303711.1299999999</v>
      </c>
      <c r="D11" s="50">
        <f t="shared" ref="D11" si="0">SUM(D4:D10)</f>
        <v>717159</v>
      </c>
      <c r="E11" s="46"/>
      <c r="F11" s="49">
        <v>537869.24</v>
      </c>
      <c r="G11" s="22"/>
    </row>
    <row r="12" spans="1:8" x14ac:dyDescent="0.25">
      <c r="A12" s="18"/>
      <c r="B12" s="18"/>
      <c r="C12" s="20"/>
      <c r="D12" s="20"/>
      <c r="E12" s="21"/>
      <c r="F12" s="19"/>
      <c r="G12" s="22"/>
      <c r="H12" s="23"/>
    </row>
    <row r="13" spans="1:8" x14ac:dyDescent="0.25">
      <c r="A13" s="75" t="s">
        <v>63</v>
      </c>
      <c r="B13" s="75"/>
      <c r="C13" s="25"/>
      <c r="D13" s="24"/>
      <c r="E13" s="73"/>
      <c r="F13" s="74"/>
      <c r="G13" s="24"/>
      <c r="H13" s="25"/>
    </row>
    <row r="14" spans="1:8" ht="51.75" customHeight="1" x14ac:dyDescent="0.25">
      <c r="A14" s="1" t="s">
        <v>0</v>
      </c>
      <c r="B14" s="1" t="s">
        <v>1</v>
      </c>
      <c r="C14" s="2" t="s">
        <v>2</v>
      </c>
      <c r="D14" s="2" t="s">
        <v>71</v>
      </c>
      <c r="E14" s="3" t="s">
        <v>3</v>
      </c>
      <c r="F14" s="1" t="s">
        <v>4</v>
      </c>
      <c r="G14" s="1" t="s">
        <v>5</v>
      </c>
      <c r="H14" s="4" t="s">
        <v>6</v>
      </c>
    </row>
    <row r="15" spans="1:8" x14ac:dyDescent="0.25">
      <c r="A15" s="6">
        <v>1</v>
      </c>
      <c r="B15" s="6" t="s">
        <v>13</v>
      </c>
      <c r="C15" s="31">
        <v>125254.32</v>
      </c>
      <c r="D15" s="31">
        <v>125254.32</v>
      </c>
      <c r="E15" s="7">
        <v>0.65</v>
      </c>
      <c r="F15" s="32">
        <v>81415.289999999994</v>
      </c>
      <c r="G15" s="8">
        <v>0.69499999999999995</v>
      </c>
      <c r="H15" s="6" t="s">
        <v>61</v>
      </c>
    </row>
    <row r="16" spans="1:8" x14ac:dyDescent="0.25">
      <c r="A16" s="6">
        <v>2</v>
      </c>
      <c r="B16" s="6" t="s">
        <v>15</v>
      </c>
      <c r="C16" s="31">
        <v>170026.9</v>
      </c>
      <c r="D16" s="31">
        <v>169386.9</v>
      </c>
      <c r="E16" s="7">
        <v>0.65</v>
      </c>
      <c r="F16" s="32">
        <v>110101.47</v>
      </c>
      <c r="G16" s="8">
        <v>0.66</v>
      </c>
      <c r="H16" s="6" t="s">
        <v>61</v>
      </c>
    </row>
    <row r="17" spans="1:8" x14ac:dyDescent="0.25">
      <c r="A17" s="6">
        <v>3</v>
      </c>
      <c r="B17" s="6" t="s">
        <v>16</v>
      </c>
      <c r="C17" s="31">
        <v>93985.72</v>
      </c>
      <c r="D17" s="31">
        <f>C17</f>
        <v>93985.72</v>
      </c>
      <c r="E17" s="7">
        <v>0.65</v>
      </c>
      <c r="F17" s="32">
        <v>61090.71</v>
      </c>
      <c r="G17" s="11">
        <v>0.63500000000000001</v>
      </c>
      <c r="H17" s="6" t="s">
        <v>61</v>
      </c>
    </row>
    <row r="18" spans="1:8" x14ac:dyDescent="0.25">
      <c r="A18" s="6">
        <v>4</v>
      </c>
      <c r="B18" s="6" t="s">
        <v>17</v>
      </c>
      <c r="C18" s="31">
        <v>93622.5</v>
      </c>
      <c r="D18" s="31">
        <v>93607.5</v>
      </c>
      <c r="E18" s="7">
        <v>0.65</v>
      </c>
      <c r="F18" s="32">
        <v>60844.86</v>
      </c>
      <c r="G18" s="8">
        <v>0.63</v>
      </c>
      <c r="H18" s="6" t="s">
        <v>61</v>
      </c>
    </row>
    <row r="19" spans="1:8" x14ac:dyDescent="0.25">
      <c r="A19" s="6">
        <v>5</v>
      </c>
      <c r="B19" s="6" t="s">
        <v>18</v>
      </c>
      <c r="C19" s="31">
        <v>47081.48</v>
      </c>
      <c r="D19" s="31">
        <v>46813.53</v>
      </c>
      <c r="E19" s="7">
        <v>0.65</v>
      </c>
      <c r="F19" s="32">
        <v>30428.76</v>
      </c>
      <c r="G19" s="8">
        <v>0.59499999999999997</v>
      </c>
      <c r="H19" s="6" t="s">
        <v>61</v>
      </c>
    </row>
    <row r="20" spans="1:8" x14ac:dyDescent="0.25">
      <c r="A20" s="6">
        <v>6</v>
      </c>
      <c r="B20" s="6" t="s">
        <v>19</v>
      </c>
      <c r="C20" s="31">
        <v>85444.800000000003</v>
      </c>
      <c r="D20" s="31">
        <f>C20</f>
        <v>85444.800000000003</v>
      </c>
      <c r="E20" s="7">
        <v>0.65</v>
      </c>
      <c r="F20" s="32">
        <v>55539.1</v>
      </c>
      <c r="G20" s="11">
        <v>0.58499999999999996</v>
      </c>
      <c r="H20" s="6" t="s">
        <v>61</v>
      </c>
    </row>
    <row r="21" spans="1:8" x14ac:dyDescent="0.25">
      <c r="A21" s="6">
        <v>7</v>
      </c>
      <c r="B21" s="6" t="s">
        <v>20</v>
      </c>
      <c r="C21" s="31">
        <v>142821.48000000001</v>
      </c>
      <c r="D21" s="31">
        <v>141145.75</v>
      </c>
      <c r="E21" s="7">
        <v>0.65</v>
      </c>
      <c r="F21" s="32">
        <v>91744.72</v>
      </c>
      <c r="G21" s="8">
        <v>0.56499999999999995</v>
      </c>
      <c r="H21" s="6" t="s">
        <v>61</v>
      </c>
    </row>
    <row r="22" spans="1:8" x14ac:dyDescent="0.25">
      <c r="A22" s="6">
        <v>8</v>
      </c>
      <c r="B22" s="6" t="s">
        <v>21</v>
      </c>
      <c r="C22" s="31">
        <v>116051.14</v>
      </c>
      <c r="D22" s="31">
        <v>112834.75</v>
      </c>
      <c r="E22" s="7">
        <v>0.65</v>
      </c>
      <c r="F22" s="32">
        <v>73342.570000000007</v>
      </c>
      <c r="G22" s="8">
        <v>0.5383</v>
      </c>
      <c r="H22" s="6" t="s">
        <v>61</v>
      </c>
    </row>
    <row r="23" spans="1:8" x14ac:dyDescent="0.25">
      <c r="A23" s="6">
        <v>9</v>
      </c>
      <c r="B23" s="6" t="s">
        <v>22</v>
      </c>
      <c r="C23" s="31">
        <v>58466.71</v>
      </c>
      <c r="D23" s="31">
        <f>C23</f>
        <v>58466.71</v>
      </c>
      <c r="E23" s="7">
        <v>0.65</v>
      </c>
      <c r="F23" s="32">
        <v>38003.339999999997</v>
      </c>
      <c r="G23" s="8">
        <v>0.52</v>
      </c>
      <c r="H23" s="6" t="s">
        <v>61</v>
      </c>
    </row>
    <row r="24" spans="1:8" ht="36" x14ac:dyDescent="0.25">
      <c r="A24" s="6">
        <v>10</v>
      </c>
      <c r="B24" s="6" t="s">
        <v>23</v>
      </c>
      <c r="C24" s="31">
        <v>96179.41</v>
      </c>
      <c r="D24" s="31">
        <v>96116.07</v>
      </c>
      <c r="E24" s="7">
        <v>0.65</v>
      </c>
      <c r="F24" s="32">
        <v>62475.44</v>
      </c>
      <c r="G24" s="8">
        <v>0.40500000000000003</v>
      </c>
      <c r="H24" s="6" t="s">
        <v>64</v>
      </c>
    </row>
    <row r="25" spans="1:8" ht="36" x14ac:dyDescent="0.25">
      <c r="A25" s="6">
        <v>11</v>
      </c>
      <c r="B25" s="6" t="s">
        <v>24</v>
      </c>
      <c r="C25" s="31">
        <v>140211.84</v>
      </c>
      <c r="D25" s="31">
        <v>137274.84</v>
      </c>
      <c r="E25" s="7">
        <v>0.65</v>
      </c>
      <c r="F25" s="32">
        <v>89228.64</v>
      </c>
      <c r="G25" s="8">
        <v>0.315</v>
      </c>
      <c r="H25" s="6" t="s">
        <v>64</v>
      </c>
    </row>
    <row r="26" spans="1:8" x14ac:dyDescent="0.25">
      <c r="A26" s="6">
        <v>12</v>
      </c>
      <c r="B26" s="6" t="s">
        <v>25</v>
      </c>
      <c r="C26" s="31">
        <v>37683.67</v>
      </c>
      <c r="D26" s="31">
        <v>1042.1500000000001</v>
      </c>
      <c r="E26" s="7">
        <v>0.65</v>
      </c>
      <c r="F26" s="32">
        <v>677.38</v>
      </c>
      <c r="G26" s="9">
        <v>0.44800000000000001</v>
      </c>
      <c r="H26" s="6" t="s">
        <v>69</v>
      </c>
    </row>
    <row r="27" spans="1:8" ht="15.75" thickBot="1" x14ac:dyDescent="0.3">
      <c r="A27" s="51">
        <v>13</v>
      </c>
      <c r="B27" s="51" t="s">
        <v>60</v>
      </c>
      <c r="C27" s="52">
        <v>439009.26</v>
      </c>
      <c r="D27" s="52">
        <v>285356</v>
      </c>
      <c r="E27" s="53">
        <v>0.65</v>
      </c>
      <c r="F27" s="54">
        <v>0</v>
      </c>
      <c r="G27" s="55">
        <v>2.5000000000000001E-2</v>
      </c>
      <c r="H27" s="51" t="s">
        <v>69</v>
      </c>
    </row>
    <row r="28" spans="1:8" ht="16.5" thickTop="1" thickBot="1" x14ac:dyDescent="0.3">
      <c r="A28" s="13"/>
      <c r="B28" s="13"/>
      <c r="C28" s="56">
        <f>SUM(C15:C27)</f>
        <v>1645839.23</v>
      </c>
      <c r="D28" s="56">
        <f t="shared" ref="D28" si="1">SUM(D15:D27)</f>
        <v>1446729.04</v>
      </c>
      <c r="E28" s="20"/>
      <c r="F28" s="57">
        <v>754892.28</v>
      </c>
      <c r="G28" s="22"/>
      <c r="H28" s="23"/>
    </row>
    <row r="29" spans="1:8" x14ac:dyDescent="0.25">
      <c r="A29" s="33"/>
      <c r="B29" s="33"/>
      <c r="C29" s="34"/>
      <c r="D29" s="34"/>
      <c r="E29" s="35"/>
      <c r="F29" s="36"/>
      <c r="G29" s="39"/>
      <c r="H29" s="38"/>
    </row>
    <row r="30" spans="1:8" x14ac:dyDescent="0.25">
      <c r="A30" s="75" t="s">
        <v>65</v>
      </c>
      <c r="B30" s="75"/>
      <c r="C30" s="25"/>
      <c r="D30" s="24"/>
      <c r="E30" s="73"/>
      <c r="F30" s="74"/>
      <c r="G30" s="24"/>
      <c r="H30" s="25"/>
    </row>
    <row r="31" spans="1:8" ht="51.75" customHeight="1" x14ac:dyDescent="0.25">
      <c r="A31" s="1" t="s">
        <v>0</v>
      </c>
      <c r="B31" s="1" t="s">
        <v>1</v>
      </c>
      <c r="C31" s="2" t="s">
        <v>2</v>
      </c>
      <c r="D31" s="2" t="s">
        <v>71</v>
      </c>
      <c r="E31" s="3" t="s">
        <v>3</v>
      </c>
      <c r="F31" s="1" t="s">
        <v>4</v>
      </c>
      <c r="G31" s="1" t="s">
        <v>5</v>
      </c>
      <c r="H31" s="4" t="s">
        <v>6</v>
      </c>
    </row>
    <row r="32" spans="1:8" x14ac:dyDescent="0.25">
      <c r="A32" s="6">
        <v>1</v>
      </c>
      <c r="B32" s="6" t="s">
        <v>26</v>
      </c>
      <c r="C32" s="31">
        <v>66606</v>
      </c>
      <c r="D32" s="31">
        <v>66606</v>
      </c>
      <c r="E32" s="7">
        <v>0.65</v>
      </c>
      <c r="F32" s="32">
        <v>43293.9</v>
      </c>
      <c r="G32" s="8">
        <v>0.66600000000000004</v>
      </c>
      <c r="H32" s="6" t="s">
        <v>61</v>
      </c>
    </row>
    <row r="33" spans="1:8" x14ac:dyDescent="0.25">
      <c r="A33" s="6">
        <v>2</v>
      </c>
      <c r="B33" s="6" t="s">
        <v>28</v>
      </c>
      <c r="C33" s="31">
        <v>45758.7</v>
      </c>
      <c r="D33" s="31">
        <v>45758.7</v>
      </c>
      <c r="E33" s="7">
        <v>0.65</v>
      </c>
      <c r="F33" s="32">
        <v>29743.14</v>
      </c>
      <c r="G33" s="8">
        <v>0.51519999999999999</v>
      </c>
      <c r="H33" s="6" t="s">
        <v>61</v>
      </c>
    </row>
    <row r="34" spans="1:8" ht="15.75" thickBot="1" x14ac:dyDescent="0.3">
      <c r="A34" s="51">
        <v>3</v>
      </c>
      <c r="B34" s="51" t="s">
        <v>27</v>
      </c>
      <c r="C34" s="52">
        <v>41335</v>
      </c>
      <c r="D34" s="52">
        <v>40860</v>
      </c>
      <c r="E34" s="53">
        <v>0.65</v>
      </c>
      <c r="F34" s="54">
        <v>26559</v>
      </c>
      <c r="G34" s="59">
        <v>0.46400000000000002</v>
      </c>
      <c r="H34" s="51" t="s">
        <v>61</v>
      </c>
    </row>
    <row r="35" spans="1:8" s="23" customFormat="1" ht="16.5" thickTop="1" thickBot="1" x14ac:dyDescent="0.3">
      <c r="A35" s="13"/>
      <c r="B35" s="13"/>
      <c r="C35" s="57">
        <f>SUM(C32:C34)</f>
        <v>153699.70000000001</v>
      </c>
      <c r="D35" s="57">
        <f>SUM(D32:D34)</f>
        <v>153224.70000000001</v>
      </c>
      <c r="E35" s="20"/>
      <c r="F35" s="57">
        <v>99596.040000000008</v>
      </c>
      <c r="G35" s="58"/>
    </row>
    <row r="36" spans="1:8" s="23" customFormat="1" x14ac:dyDescent="0.25">
      <c r="A36" s="33"/>
      <c r="B36" s="33"/>
      <c r="C36" s="34"/>
      <c r="D36" s="34"/>
      <c r="E36" s="35"/>
      <c r="F36" s="36"/>
      <c r="G36" s="37"/>
      <c r="H36" s="38"/>
    </row>
    <row r="37" spans="1:8" x14ac:dyDescent="0.25">
      <c r="A37" s="75" t="s">
        <v>66</v>
      </c>
      <c r="B37" s="75"/>
      <c r="C37" s="25"/>
      <c r="D37" s="24"/>
      <c r="E37" s="73"/>
      <c r="F37" s="74"/>
      <c r="G37" s="24"/>
      <c r="H37" s="25"/>
    </row>
    <row r="38" spans="1:8" ht="50.25" customHeight="1" x14ac:dyDescent="0.25">
      <c r="A38" s="1" t="s">
        <v>0</v>
      </c>
      <c r="B38" s="1" t="s">
        <v>1</v>
      </c>
      <c r="C38" s="2" t="s">
        <v>2</v>
      </c>
      <c r="D38" s="2" t="s">
        <v>71</v>
      </c>
      <c r="E38" s="3" t="s">
        <v>3</v>
      </c>
      <c r="F38" s="1" t="s">
        <v>4</v>
      </c>
      <c r="G38" s="1" t="s">
        <v>5</v>
      </c>
      <c r="H38" s="4" t="s">
        <v>6</v>
      </c>
    </row>
    <row r="39" spans="1:8" x14ac:dyDescent="0.25">
      <c r="A39" s="5">
        <v>1</v>
      </c>
      <c r="B39" s="5" t="s">
        <v>29</v>
      </c>
      <c r="C39" s="31">
        <v>272912</v>
      </c>
      <c r="D39" s="31">
        <f>C39</f>
        <v>272912</v>
      </c>
      <c r="E39" s="7">
        <v>0.75</v>
      </c>
      <c r="F39" s="32">
        <v>204684</v>
      </c>
      <c r="G39" s="8">
        <v>0.86899999999999999</v>
      </c>
      <c r="H39" s="6" t="s">
        <v>61</v>
      </c>
    </row>
    <row r="40" spans="1:8" x14ac:dyDescent="0.25">
      <c r="A40" s="5">
        <v>2</v>
      </c>
      <c r="B40" s="5" t="s">
        <v>30</v>
      </c>
      <c r="C40" s="31">
        <v>157568.79</v>
      </c>
      <c r="D40" s="31">
        <v>157348.79</v>
      </c>
      <c r="E40" s="7">
        <v>0.75</v>
      </c>
      <c r="F40" s="32">
        <v>118011.57</v>
      </c>
      <c r="G40" s="8">
        <v>0.82699999999999996</v>
      </c>
      <c r="H40" s="6" t="s">
        <v>61</v>
      </c>
    </row>
    <row r="41" spans="1:8" x14ac:dyDescent="0.25">
      <c r="A41" s="5">
        <v>3</v>
      </c>
      <c r="B41" s="5" t="s">
        <v>31</v>
      </c>
      <c r="C41" s="31">
        <v>61224.18</v>
      </c>
      <c r="D41" s="31">
        <v>60578.92</v>
      </c>
      <c r="E41" s="7">
        <v>0.75</v>
      </c>
      <c r="F41" s="32">
        <v>45434.18</v>
      </c>
      <c r="G41" s="8">
        <v>0.755</v>
      </c>
      <c r="H41" s="6" t="s">
        <v>61</v>
      </c>
    </row>
    <row r="42" spans="1:8" x14ac:dyDescent="0.25">
      <c r="A42" s="26">
        <v>4</v>
      </c>
      <c r="B42" s="26" t="s">
        <v>32</v>
      </c>
      <c r="C42" s="31">
        <v>25993.599999999999</v>
      </c>
      <c r="D42" s="31">
        <v>25843.599999999999</v>
      </c>
      <c r="E42" s="7">
        <v>0.75</v>
      </c>
      <c r="F42" s="32">
        <v>19382.699999999997</v>
      </c>
      <c r="G42" s="8">
        <v>0.60499999999999998</v>
      </c>
      <c r="H42" s="6" t="s">
        <v>61</v>
      </c>
    </row>
    <row r="43" spans="1:8" ht="36" x14ac:dyDescent="0.25">
      <c r="A43" s="5">
        <v>5</v>
      </c>
      <c r="B43" s="5" t="s">
        <v>33</v>
      </c>
      <c r="C43" s="31">
        <v>266519</v>
      </c>
      <c r="D43" s="31">
        <v>230742.65</v>
      </c>
      <c r="E43" s="7">
        <v>0.75</v>
      </c>
      <c r="F43" s="32">
        <v>173056.98</v>
      </c>
      <c r="G43" s="27">
        <v>0.55969999999999998</v>
      </c>
      <c r="H43" s="6" t="s">
        <v>64</v>
      </c>
    </row>
    <row r="44" spans="1:8" ht="36" x14ac:dyDescent="0.25">
      <c r="A44" s="5">
        <v>6</v>
      </c>
      <c r="B44" s="5" t="s">
        <v>34</v>
      </c>
      <c r="C44" s="31">
        <v>172855.4</v>
      </c>
      <c r="D44" s="31">
        <v>172849.4</v>
      </c>
      <c r="E44" s="7">
        <v>0.75</v>
      </c>
      <c r="F44" s="32">
        <v>129637.04999999999</v>
      </c>
      <c r="G44" s="8">
        <v>0.53500000000000003</v>
      </c>
      <c r="H44" s="6" t="s">
        <v>64</v>
      </c>
    </row>
    <row r="45" spans="1:8" ht="36" x14ac:dyDescent="0.25">
      <c r="A45" s="5">
        <v>7</v>
      </c>
      <c r="B45" s="5" t="s">
        <v>36</v>
      </c>
      <c r="C45" s="31">
        <v>279182.21999999997</v>
      </c>
      <c r="D45" s="31">
        <v>279132.21999999997</v>
      </c>
      <c r="E45" s="7">
        <v>0.75</v>
      </c>
      <c r="F45" s="32">
        <v>209349.16</v>
      </c>
      <c r="G45" s="8">
        <v>0.49919999999999998</v>
      </c>
      <c r="H45" s="6" t="s">
        <v>64</v>
      </c>
    </row>
    <row r="46" spans="1:8" ht="36.75" thickBot="1" x14ac:dyDescent="0.3">
      <c r="A46" s="61">
        <v>8</v>
      </c>
      <c r="B46" s="61" t="s">
        <v>35</v>
      </c>
      <c r="C46" s="52">
        <v>125935.15</v>
      </c>
      <c r="D46" s="52">
        <v>124230.14</v>
      </c>
      <c r="E46" s="53">
        <v>0.75</v>
      </c>
      <c r="F46" s="54">
        <v>93172.6</v>
      </c>
      <c r="G46" s="59">
        <v>0.42</v>
      </c>
      <c r="H46" s="51" t="s">
        <v>64</v>
      </c>
    </row>
    <row r="47" spans="1:8" ht="16.5" thickTop="1" thickBot="1" x14ac:dyDescent="0.3">
      <c r="A47" s="60"/>
      <c r="B47" s="60"/>
      <c r="C47" s="57">
        <f>SUM(C39:C46)</f>
        <v>1362190.3399999999</v>
      </c>
      <c r="D47" s="57">
        <f>SUM(D39:D46)</f>
        <v>1323637.72</v>
      </c>
      <c r="E47" s="20"/>
      <c r="F47" s="57">
        <v>992728.24</v>
      </c>
      <c r="G47" s="58"/>
      <c r="H47" s="23"/>
    </row>
    <row r="48" spans="1:8" x14ac:dyDescent="0.25">
      <c r="A48" s="40"/>
      <c r="B48" s="40"/>
      <c r="C48" s="34"/>
      <c r="D48" s="34"/>
      <c r="E48" s="35"/>
      <c r="F48" s="36"/>
      <c r="G48" s="37"/>
      <c r="H48" s="38"/>
    </row>
    <row r="49" spans="1:8" x14ac:dyDescent="0.25">
      <c r="A49" s="75" t="s">
        <v>67</v>
      </c>
      <c r="B49" s="75"/>
      <c r="C49" s="25"/>
      <c r="D49" s="24"/>
      <c r="E49" s="73"/>
      <c r="F49" s="74"/>
      <c r="G49" s="24"/>
      <c r="H49" s="25"/>
    </row>
    <row r="50" spans="1:8" ht="51" customHeight="1" x14ac:dyDescent="0.25">
      <c r="A50" s="1" t="s">
        <v>0</v>
      </c>
      <c r="B50" s="1" t="s">
        <v>1</v>
      </c>
      <c r="C50" s="2" t="s">
        <v>2</v>
      </c>
      <c r="D50" s="2" t="s">
        <v>71</v>
      </c>
      <c r="E50" s="3" t="s">
        <v>3</v>
      </c>
      <c r="F50" s="1" t="s">
        <v>4</v>
      </c>
      <c r="G50" s="1" t="s">
        <v>5</v>
      </c>
      <c r="H50" s="4" t="s">
        <v>6</v>
      </c>
    </row>
    <row r="51" spans="1:8" x14ac:dyDescent="0.25">
      <c r="A51" s="10">
        <v>1</v>
      </c>
      <c r="B51" s="10" t="s">
        <v>37</v>
      </c>
      <c r="C51" s="47">
        <v>55975.24</v>
      </c>
      <c r="D51" s="47">
        <v>55873.99</v>
      </c>
      <c r="E51" s="14">
        <v>0.65</v>
      </c>
      <c r="F51" s="48">
        <v>36318.080000000002</v>
      </c>
      <c r="G51" s="15">
        <v>0.81830000000000003</v>
      </c>
      <c r="H51" s="6" t="s">
        <v>61</v>
      </c>
    </row>
    <row r="52" spans="1:8" x14ac:dyDescent="0.25">
      <c r="A52" s="10">
        <v>2</v>
      </c>
      <c r="B52" s="10" t="s">
        <v>38</v>
      </c>
      <c r="C52" s="47">
        <v>34252</v>
      </c>
      <c r="D52" s="47">
        <f>C52</f>
        <v>34252</v>
      </c>
      <c r="E52" s="14">
        <v>0.55000000000000004</v>
      </c>
      <c r="F52" s="48">
        <v>18838.600000000002</v>
      </c>
      <c r="G52" s="16">
        <v>0.67</v>
      </c>
      <c r="H52" s="6" t="s">
        <v>61</v>
      </c>
    </row>
    <row r="53" spans="1:8" x14ac:dyDescent="0.25">
      <c r="A53" s="10">
        <v>3</v>
      </c>
      <c r="B53" s="10" t="s">
        <v>39</v>
      </c>
      <c r="C53" s="47">
        <v>439009.26</v>
      </c>
      <c r="D53" s="47">
        <v>372022.58</v>
      </c>
      <c r="E53" s="14">
        <v>0.55000000000000004</v>
      </c>
      <c r="F53" s="48">
        <v>204612.4</v>
      </c>
      <c r="G53" s="15">
        <v>0.57640000000000002</v>
      </c>
      <c r="H53" s="6" t="s">
        <v>61</v>
      </c>
    </row>
    <row r="54" spans="1:8" x14ac:dyDescent="0.25">
      <c r="A54" s="10">
        <v>4</v>
      </c>
      <c r="B54" s="10" t="s">
        <v>40</v>
      </c>
      <c r="C54" s="47">
        <v>46272.41</v>
      </c>
      <c r="D54" s="47">
        <v>44127.41</v>
      </c>
      <c r="E54" s="14">
        <v>0.65</v>
      </c>
      <c r="F54" s="48">
        <v>28682.78</v>
      </c>
      <c r="G54" s="15">
        <v>0.5716</v>
      </c>
      <c r="H54" s="6" t="s">
        <v>61</v>
      </c>
    </row>
    <row r="55" spans="1:8" x14ac:dyDescent="0.25">
      <c r="A55" s="10">
        <v>5</v>
      </c>
      <c r="B55" s="10" t="s">
        <v>41</v>
      </c>
      <c r="C55" s="47">
        <v>56520</v>
      </c>
      <c r="D55" s="47">
        <f>C55</f>
        <v>56520</v>
      </c>
      <c r="E55" s="14">
        <v>0.55000000000000004</v>
      </c>
      <c r="F55" s="48">
        <v>31086.000000000004</v>
      </c>
      <c r="G55" s="16">
        <v>0.56000000000000005</v>
      </c>
      <c r="H55" s="6" t="s">
        <v>61</v>
      </c>
    </row>
    <row r="56" spans="1:8" x14ac:dyDescent="0.25">
      <c r="A56" s="10">
        <v>6</v>
      </c>
      <c r="B56" s="10" t="s">
        <v>42</v>
      </c>
      <c r="C56" s="47">
        <v>66686.490000000005</v>
      </c>
      <c r="D56" s="47">
        <v>63196.49</v>
      </c>
      <c r="E56" s="14">
        <v>0.65</v>
      </c>
      <c r="F56" s="48">
        <v>41077.69</v>
      </c>
      <c r="G56" s="11">
        <v>0.5575</v>
      </c>
      <c r="H56" s="6" t="s">
        <v>61</v>
      </c>
    </row>
    <row r="57" spans="1:8" x14ac:dyDescent="0.25">
      <c r="A57" s="10">
        <v>7</v>
      </c>
      <c r="B57" s="10" t="s">
        <v>43</v>
      </c>
      <c r="C57" s="47">
        <v>23186.19</v>
      </c>
      <c r="D57" s="47">
        <v>19724.189999999999</v>
      </c>
      <c r="E57" s="14">
        <v>0.55000000000000004</v>
      </c>
      <c r="F57" s="48">
        <v>10848.3045</v>
      </c>
      <c r="G57" s="11">
        <v>0.5464</v>
      </c>
      <c r="H57" s="6" t="s">
        <v>61</v>
      </c>
    </row>
    <row r="58" spans="1:8" x14ac:dyDescent="0.25">
      <c r="A58" s="10">
        <v>8</v>
      </c>
      <c r="B58" s="10" t="s">
        <v>44</v>
      </c>
      <c r="C58" s="47">
        <v>137141.4</v>
      </c>
      <c r="D58" s="47">
        <v>131431.4</v>
      </c>
      <c r="E58" s="14">
        <v>0.65</v>
      </c>
      <c r="F58" s="48">
        <v>85430.41</v>
      </c>
      <c r="G58" s="11">
        <v>0.47499999999999998</v>
      </c>
      <c r="H58" s="6" t="s">
        <v>61</v>
      </c>
    </row>
    <row r="59" spans="1:8" x14ac:dyDescent="0.25">
      <c r="A59" s="10">
        <v>9</v>
      </c>
      <c r="B59" s="10" t="s">
        <v>45</v>
      </c>
      <c r="C59" s="47">
        <v>64245</v>
      </c>
      <c r="D59" s="47">
        <v>64245</v>
      </c>
      <c r="E59" s="14">
        <v>0.65</v>
      </c>
      <c r="F59" s="48">
        <v>41759.25</v>
      </c>
      <c r="G59" s="15">
        <v>0.43809999999999999</v>
      </c>
      <c r="H59" s="6" t="s">
        <v>61</v>
      </c>
    </row>
    <row r="60" spans="1:8" ht="36" x14ac:dyDescent="0.25">
      <c r="A60" s="10">
        <v>10</v>
      </c>
      <c r="B60" s="10" t="s">
        <v>46</v>
      </c>
      <c r="C60" s="47">
        <v>278002</v>
      </c>
      <c r="D60" s="47">
        <v>271226.98</v>
      </c>
      <c r="E60" s="14">
        <v>0.55000000000000004</v>
      </c>
      <c r="F60" s="48">
        <v>147174.82999999999</v>
      </c>
      <c r="G60" s="11">
        <v>0.4158</v>
      </c>
      <c r="H60" s="6" t="s">
        <v>64</v>
      </c>
    </row>
    <row r="61" spans="1:8" ht="36" x14ac:dyDescent="0.25">
      <c r="A61" s="10">
        <v>11</v>
      </c>
      <c r="B61" s="10" t="s">
        <v>47</v>
      </c>
      <c r="C61" s="47">
        <v>532478.43000000005</v>
      </c>
      <c r="D61" s="47">
        <v>523533.93</v>
      </c>
      <c r="E61" s="14">
        <v>0.65</v>
      </c>
      <c r="F61" s="48">
        <v>340296.99</v>
      </c>
      <c r="G61" s="15">
        <v>0.33500000000000002</v>
      </c>
      <c r="H61" s="6" t="s">
        <v>64</v>
      </c>
    </row>
    <row r="62" spans="1:8" x14ac:dyDescent="0.25">
      <c r="A62" s="10">
        <v>12</v>
      </c>
      <c r="B62" s="10" t="s">
        <v>48</v>
      </c>
      <c r="C62" s="47">
        <v>65139.4</v>
      </c>
      <c r="D62" s="47">
        <f>C62</f>
        <v>65139.4</v>
      </c>
      <c r="E62" s="14">
        <v>0.65</v>
      </c>
      <c r="F62" s="48">
        <v>42340.61</v>
      </c>
      <c r="G62" s="17">
        <v>0.56810000000000005</v>
      </c>
      <c r="H62" s="6" t="s">
        <v>69</v>
      </c>
    </row>
    <row r="63" spans="1:8" x14ac:dyDescent="0.25">
      <c r="A63" s="10">
        <v>13</v>
      </c>
      <c r="B63" s="10" t="s">
        <v>49</v>
      </c>
      <c r="C63" s="47">
        <v>199343.15</v>
      </c>
      <c r="D63" s="47">
        <v>146122.21</v>
      </c>
      <c r="E63" s="14">
        <v>0.65</v>
      </c>
      <c r="F63" s="48">
        <v>94979.43</v>
      </c>
      <c r="G63" s="17">
        <v>0.435</v>
      </c>
      <c r="H63" s="6" t="s">
        <v>69</v>
      </c>
    </row>
    <row r="64" spans="1:8" ht="15.75" thickBot="1" x14ac:dyDescent="0.3">
      <c r="A64" s="66">
        <v>14</v>
      </c>
      <c r="B64" s="66" t="s">
        <v>50</v>
      </c>
      <c r="C64" s="67">
        <v>291256</v>
      </c>
      <c r="D64" s="67">
        <v>165301.53</v>
      </c>
      <c r="E64" s="68">
        <v>0.55000000000000004</v>
      </c>
      <c r="F64" s="69">
        <v>90915.83</v>
      </c>
      <c r="G64" s="70">
        <v>0.17499999999999999</v>
      </c>
      <c r="H64" s="51" t="s">
        <v>69</v>
      </c>
    </row>
    <row r="65" spans="1:8" s="23" customFormat="1" ht="16.5" thickTop="1" thickBot="1" x14ac:dyDescent="0.3">
      <c r="A65" s="62"/>
      <c r="B65" s="62"/>
      <c r="C65" s="63">
        <f>SUM(C51:C64)</f>
        <v>2289506.9699999997</v>
      </c>
      <c r="D65" s="63">
        <f>SUM(D51:D64)</f>
        <v>2012717.1099999999</v>
      </c>
      <c r="E65" s="64"/>
      <c r="F65" s="63">
        <v>1214361.2045</v>
      </c>
      <c r="G65" s="65"/>
    </row>
    <row r="66" spans="1:8" s="23" customFormat="1" x14ac:dyDescent="0.25">
      <c r="A66" s="41"/>
      <c r="B66" s="41"/>
      <c r="C66" s="42"/>
      <c r="D66" s="42"/>
      <c r="E66" s="43"/>
      <c r="F66" s="44"/>
      <c r="G66" s="45"/>
      <c r="H66" s="38"/>
    </row>
    <row r="67" spans="1:8" x14ac:dyDescent="0.25">
      <c r="A67" s="75" t="s">
        <v>68</v>
      </c>
      <c r="B67" s="75"/>
      <c r="C67" s="25"/>
      <c r="D67" s="24"/>
      <c r="E67" s="73"/>
      <c r="F67" s="74"/>
      <c r="G67" s="24"/>
      <c r="H67" s="25"/>
    </row>
    <row r="68" spans="1:8" ht="48.75" customHeight="1" x14ac:dyDescent="0.25">
      <c r="A68" s="1" t="s">
        <v>0</v>
      </c>
      <c r="B68" s="1" t="s">
        <v>1</v>
      </c>
      <c r="C68" s="2" t="s">
        <v>2</v>
      </c>
      <c r="D68" s="2" t="s">
        <v>71</v>
      </c>
      <c r="E68" s="3" t="s">
        <v>3</v>
      </c>
      <c r="F68" s="1" t="s">
        <v>4</v>
      </c>
      <c r="G68" s="1" t="s">
        <v>5</v>
      </c>
      <c r="H68" s="4" t="s">
        <v>6</v>
      </c>
    </row>
    <row r="69" spans="1:8" x14ac:dyDescent="0.25">
      <c r="A69" s="5">
        <v>1</v>
      </c>
      <c r="B69" s="5" t="s">
        <v>51</v>
      </c>
      <c r="C69" s="31">
        <v>57244</v>
      </c>
      <c r="D69" s="31">
        <f>C69</f>
        <v>57244</v>
      </c>
      <c r="E69" s="7">
        <v>0.55000000000000004</v>
      </c>
      <c r="F69" s="32">
        <v>31484.2</v>
      </c>
      <c r="G69" s="12">
        <v>0.56000000000000005</v>
      </c>
      <c r="H69" s="6" t="s">
        <v>61</v>
      </c>
    </row>
    <row r="70" spans="1:8" x14ac:dyDescent="0.25">
      <c r="A70" s="5">
        <v>2</v>
      </c>
      <c r="B70" s="5" t="s">
        <v>52</v>
      </c>
      <c r="C70" s="31">
        <v>197500</v>
      </c>
      <c r="D70" s="31">
        <v>197500</v>
      </c>
      <c r="E70" s="7">
        <v>0.55000000000000004</v>
      </c>
      <c r="F70" s="32">
        <v>108625.00000000001</v>
      </c>
      <c r="G70" s="12">
        <v>0.51</v>
      </c>
      <c r="H70" s="6" t="s">
        <v>61</v>
      </c>
    </row>
    <row r="71" spans="1:8" x14ac:dyDescent="0.25">
      <c r="A71" s="5">
        <v>3</v>
      </c>
      <c r="B71" s="5" t="s">
        <v>53</v>
      </c>
      <c r="C71" s="31">
        <v>72057.279999999999</v>
      </c>
      <c r="D71" s="31">
        <v>68144.149999999994</v>
      </c>
      <c r="E71" s="7">
        <v>0.65</v>
      </c>
      <c r="F71" s="32">
        <v>44293.67</v>
      </c>
      <c r="G71" s="12">
        <v>0.42830000000000001</v>
      </c>
      <c r="H71" s="6" t="s">
        <v>61</v>
      </c>
    </row>
    <row r="72" spans="1:8" ht="15.75" thickBot="1" x14ac:dyDescent="0.3">
      <c r="A72" s="61">
        <v>4</v>
      </c>
      <c r="B72" s="61" t="s">
        <v>54</v>
      </c>
      <c r="C72" s="52">
        <v>22118.06</v>
      </c>
      <c r="D72" s="52">
        <v>20153.009999999998</v>
      </c>
      <c r="E72" s="53">
        <v>0.55000000000000004</v>
      </c>
      <c r="F72" s="54">
        <v>11084.15</v>
      </c>
      <c r="G72" s="71">
        <v>0.42749999999999999</v>
      </c>
      <c r="H72" s="51" t="s">
        <v>61</v>
      </c>
    </row>
    <row r="73" spans="1:8" ht="16.5" thickTop="1" thickBot="1" x14ac:dyDescent="0.3">
      <c r="C73" s="63">
        <f>SUM(C69:C72)</f>
        <v>348919.34</v>
      </c>
      <c r="D73" s="63">
        <f t="shared" ref="D73" si="2">SUM(D69:D72)</f>
        <v>343041.16000000003</v>
      </c>
      <c r="E73" s="64"/>
      <c r="F73" s="63">
        <v>195487.02</v>
      </c>
    </row>
    <row r="75" spans="1:8" x14ac:dyDescent="0.25">
      <c r="A75" s="75" t="s">
        <v>70</v>
      </c>
      <c r="B75" s="75"/>
      <c r="C75" s="25"/>
      <c r="D75" s="24"/>
      <c r="E75" s="73"/>
      <c r="F75" s="74"/>
      <c r="G75" s="24"/>
      <c r="H75" s="25"/>
    </row>
    <row r="76" spans="1:8" ht="48.75" customHeight="1" x14ac:dyDescent="0.25">
      <c r="A76" s="1" t="s">
        <v>0</v>
      </c>
      <c r="B76" s="1" t="s">
        <v>1</v>
      </c>
      <c r="C76" s="2" t="s">
        <v>2</v>
      </c>
      <c r="D76" s="2" t="s">
        <v>71</v>
      </c>
      <c r="E76" s="3" t="s">
        <v>3</v>
      </c>
      <c r="F76" s="1" t="s">
        <v>4</v>
      </c>
      <c r="G76" s="1" t="s">
        <v>5</v>
      </c>
      <c r="H76" s="4" t="s">
        <v>6</v>
      </c>
    </row>
    <row r="77" spans="1:8" x14ac:dyDescent="0.25">
      <c r="A77" s="6">
        <v>1</v>
      </c>
      <c r="B77" s="6" t="s">
        <v>55</v>
      </c>
      <c r="C77" s="31">
        <v>157468.82999999999</v>
      </c>
      <c r="D77" s="31">
        <v>151132.82999999999</v>
      </c>
      <c r="E77" s="7">
        <v>0.65</v>
      </c>
      <c r="F77" s="32">
        <v>98236.33</v>
      </c>
      <c r="G77" s="8">
        <v>0.82340000000000002</v>
      </c>
      <c r="H77" s="6" t="s">
        <v>61</v>
      </c>
    </row>
    <row r="78" spans="1:8" x14ac:dyDescent="0.25">
      <c r="A78" s="6">
        <v>2</v>
      </c>
      <c r="B78" s="6" t="s">
        <v>56</v>
      </c>
      <c r="C78" s="31">
        <v>175264.21</v>
      </c>
      <c r="D78" s="31">
        <v>170765.51</v>
      </c>
      <c r="E78" s="7">
        <v>0.65</v>
      </c>
      <c r="F78" s="32">
        <v>110997.54</v>
      </c>
      <c r="G78" s="8">
        <v>0.7</v>
      </c>
      <c r="H78" s="6" t="s">
        <v>61</v>
      </c>
    </row>
    <row r="79" spans="1:8" x14ac:dyDescent="0.25">
      <c r="A79" s="28">
        <v>3</v>
      </c>
      <c r="B79" s="28" t="s">
        <v>57</v>
      </c>
      <c r="C79" s="31">
        <v>36682.620000000003</v>
      </c>
      <c r="D79" s="31">
        <v>33133.83</v>
      </c>
      <c r="E79" s="29">
        <v>0.55000000000000004</v>
      </c>
      <c r="F79" s="32">
        <v>18223.57</v>
      </c>
      <c r="G79" s="30">
        <v>0.58499999999999996</v>
      </c>
      <c r="H79" s="6" t="s">
        <v>61</v>
      </c>
    </row>
    <row r="80" spans="1:8" ht="36" x14ac:dyDescent="0.25">
      <c r="A80" s="6">
        <v>4</v>
      </c>
      <c r="B80" s="6" t="s">
        <v>58</v>
      </c>
      <c r="C80" s="31">
        <v>161432.37</v>
      </c>
      <c r="D80" s="31">
        <v>157424.37</v>
      </c>
      <c r="E80" s="7">
        <v>0.65</v>
      </c>
      <c r="F80" s="32">
        <v>102325.78</v>
      </c>
      <c r="G80" s="11">
        <v>0.56999999999999995</v>
      </c>
      <c r="H80" s="6" t="s">
        <v>64</v>
      </c>
    </row>
    <row r="81" spans="1:8" ht="36.75" thickBot="1" x14ac:dyDescent="0.3">
      <c r="A81" s="51">
        <v>5</v>
      </c>
      <c r="B81" s="51" t="s">
        <v>59</v>
      </c>
      <c r="C81" s="52">
        <v>187284.79</v>
      </c>
      <c r="D81" s="52">
        <v>168217.24</v>
      </c>
      <c r="E81" s="53">
        <v>0.65</v>
      </c>
      <c r="F81" s="54">
        <v>109341.03</v>
      </c>
      <c r="G81" s="59">
        <v>0.435</v>
      </c>
      <c r="H81" s="51" t="s">
        <v>64</v>
      </c>
    </row>
    <row r="82" spans="1:8" ht="16.5" thickTop="1" thickBot="1" x14ac:dyDescent="0.3">
      <c r="C82" s="63">
        <f>SUM(C77:C81)</f>
        <v>718132.82000000007</v>
      </c>
      <c r="D82" s="63">
        <f t="shared" ref="D82" si="3">SUM(D77:D81)</f>
        <v>680673.78</v>
      </c>
      <c r="E82" s="64"/>
      <c r="F82" s="63">
        <v>439124.25</v>
      </c>
    </row>
    <row r="83" spans="1:8" x14ac:dyDescent="0.25">
      <c r="F83" s="72"/>
    </row>
  </sheetData>
  <mergeCells count="14">
    <mergeCell ref="E67:F67"/>
    <mergeCell ref="E75:F75"/>
    <mergeCell ref="A75:B75"/>
    <mergeCell ref="E2:F2"/>
    <mergeCell ref="E13:F13"/>
    <mergeCell ref="E30:F30"/>
    <mergeCell ref="E37:F37"/>
    <mergeCell ref="E49:F49"/>
    <mergeCell ref="A13:B13"/>
    <mergeCell ref="A30:B30"/>
    <mergeCell ref="A37:B37"/>
    <mergeCell ref="A49:B49"/>
    <mergeCell ref="A67:B67"/>
    <mergeCell ref="A2:B2"/>
  </mergeCells>
  <conditionalFormatting sqref="H69:H72 H77:H79 H4:H10">
    <cfRule type="cellIs" dxfId="43" priority="55" operator="notEqual">
      <formula>"ΠΑΡΑΔΕΚΤΗ"</formula>
    </cfRule>
    <cfRule type="cellIs" dxfId="42" priority="56" operator="equal">
      <formula>"ΠΑΡΑΔΕΚΤΗ"</formula>
    </cfRule>
  </conditionalFormatting>
  <conditionalFormatting sqref="H15:H23">
    <cfRule type="cellIs" dxfId="41" priority="53" operator="notEqual">
      <formula>"ΠΑΡΑΔΕΚΤΗ"</formula>
    </cfRule>
    <cfRule type="cellIs" dxfId="40" priority="54" operator="equal">
      <formula>"ΠΑΡΑΔΕΚΤΗ"</formula>
    </cfRule>
  </conditionalFormatting>
  <conditionalFormatting sqref="H34">
    <cfRule type="cellIs" dxfId="39" priority="25" operator="notEqual">
      <formula>"ΠΑΡΑΔΕΚΤΗ"</formula>
    </cfRule>
    <cfRule type="cellIs" dxfId="38" priority="26" operator="equal">
      <formula>"ΠΑΡΑΔΕΚΤΗ"</formula>
    </cfRule>
  </conditionalFormatting>
  <conditionalFormatting sqref="H39:H42">
    <cfRule type="cellIs" dxfId="37" priority="47" operator="notEqual">
      <formula>"ΠΑΡΑΔΕΚΤΗ"</formula>
    </cfRule>
    <cfRule type="cellIs" dxfId="36" priority="48" operator="equal">
      <formula>"ΠΑΡΑΔΕΚΤΗ"</formula>
    </cfRule>
  </conditionalFormatting>
  <conditionalFormatting sqref="H51:H59">
    <cfRule type="cellIs" dxfId="35" priority="43" operator="notEqual">
      <formula>"ΠΑΡΑΔΕΚΤΗ"</formula>
    </cfRule>
    <cfRule type="cellIs" dxfId="34" priority="44" operator="equal">
      <formula>"ΠΑΡΑΔΕΚΤΗ"</formula>
    </cfRule>
  </conditionalFormatting>
  <conditionalFormatting sqref="H24">
    <cfRule type="cellIs" dxfId="33" priority="37" operator="notEqual">
      <formula>"ΠΑΡΑΔΕΚΤΗ"</formula>
    </cfRule>
    <cfRule type="cellIs" dxfId="32" priority="38" operator="equal">
      <formula>"ΠΑΡΑΔΕΚΤΗ"</formula>
    </cfRule>
  </conditionalFormatting>
  <conditionalFormatting sqref="H25">
    <cfRule type="cellIs" dxfId="31" priority="35" operator="notEqual">
      <formula>"ΠΑΡΑΔΕΚΤΗ"</formula>
    </cfRule>
    <cfRule type="cellIs" dxfId="30" priority="36" operator="equal">
      <formula>"ΠΑΡΑΔΕΚΤΗ"</formula>
    </cfRule>
  </conditionalFormatting>
  <conditionalFormatting sqref="H26">
    <cfRule type="cellIs" dxfId="29" priority="33" operator="notEqual">
      <formula>"ΠΑΡΑΔΕΚΤΗ"</formula>
    </cfRule>
    <cfRule type="cellIs" dxfId="28" priority="34" operator="equal">
      <formula>"ΠΑΡΑΔΕΚΤΗ"</formula>
    </cfRule>
  </conditionalFormatting>
  <conditionalFormatting sqref="H27">
    <cfRule type="cellIs" dxfId="27" priority="31" operator="notEqual">
      <formula>"ΠΑΡΑΔΕΚΤΗ"</formula>
    </cfRule>
    <cfRule type="cellIs" dxfId="26" priority="32" operator="equal">
      <formula>"ΠΑΡΑΔΕΚΤΗ"</formula>
    </cfRule>
  </conditionalFormatting>
  <conditionalFormatting sqref="H32">
    <cfRule type="cellIs" dxfId="25" priority="29" operator="notEqual">
      <formula>"ΠΑΡΑΔΕΚΤΗ"</formula>
    </cfRule>
    <cfRule type="cellIs" dxfId="24" priority="30" operator="equal">
      <formula>"ΠΑΡΑΔΕΚΤΗ"</formula>
    </cfRule>
  </conditionalFormatting>
  <conditionalFormatting sqref="H33">
    <cfRule type="cellIs" dxfId="23" priority="27" operator="notEqual">
      <formula>"ΠΑΡΑΔΕΚΤΗ"</formula>
    </cfRule>
    <cfRule type="cellIs" dxfId="22" priority="28" operator="equal">
      <formula>"ΠΑΡΑΔΕΚΤΗ"</formula>
    </cfRule>
  </conditionalFormatting>
  <conditionalFormatting sqref="H81">
    <cfRule type="cellIs" dxfId="21" priority="1" operator="notEqual">
      <formula>"ΠΑΡΑΔΕΚΤΗ"</formula>
    </cfRule>
    <cfRule type="cellIs" dxfId="20" priority="2" operator="equal">
      <formula>"ΠΑΡΑΔΕΚΤΗ"</formula>
    </cfRule>
  </conditionalFormatting>
  <conditionalFormatting sqref="H43">
    <cfRule type="cellIs" dxfId="19" priority="21" operator="notEqual">
      <formula>"ΠΑΡΑΔΕΚΤΗ"</formula>
    </cfRule>
    <cfRule type="cellIs" dxfId="18" priority="22" operator="equal">
      <formula>"ΠΑΡΑΔΕΚΤΗ"</formula>
    </cfRule>
  </conditionalFormatting>
  <conditionalFormatting sqref="H44">
    <cfRule type="cellIs" dxfId="17" priority="19" operator="notEqual">
      <formula>"ΠΑΡΑΔΕΚΤΗ"</formula>
    </cfRule>
    <cfRule type="cellIs" dxfId="16" priority="20" operator="equal">
      <formula>"ΠΑΡΑΔΕΚΤΗ"</formula>
    </cfRule>
  </conditionalFormatting>
  <conditionalFormatting sqref="H45">
    <cfRule type="cellIs" dxfId="15" priority="17" operator="notEqual">
      <formula>"ΠΑΡΑΔΕΚΤΗ"</formula>
    </cfRule>
    <cfRule type="cellIs" dxfId="14" priority="18" operator="equal">
      <formula>"ΠΑΡΑΔΕΚΤΗ"</formula>
    </cfRule>
  </conditionalFormatting>
  <conditionalFormatting sqref="H46">
    <cfRule type="cellIs" dxfId="13" priority="15" operator="notEqual">
      <formula>"ΠΑΡΑΔΕΚΤΗ"</formula>
    </cfRule>
    <cfRule type="cellIs" dxfId="12" priority="16" operator="equal">
      <formula>"ΠΑΡΑΔΕΚΤΗ"</formula>
    </cfRule>
  </conditionalFormatting>
  <conditionalFormatting sqref="H60">
    <cfRule type="cellIs" dxfId="11" priority="13" operator="notEqual">
      <formula>"ΠΑΡΑΔΕΚΤΗ"</formula>
    </cfRule>
    <cfRule type="cellIs" dxfId="10" priority="14" operator="equal">
      <formula>"ΠΑΡΑΔΕΚΤΗ"</formula>
    </cfRule>
  </conditionalFormatting>
  <conditionalFormatting sqref="H61">
    <cfRule type="cellIs" dxfId="9" priority="11" operator="notEqual">
      <formula>"ΠΑΡΑΔΕΚΤΗ"</formula>
    </cfRule>
    <cfRule type="cellIs" dxfId="8" priority="12" operator="equal">
      <formula>"ΠΑΡΑΔΕΚΤΗ"</formula>
    </cfRule>
  </conditionalFormatting>
  <conditionalFormatting sqref="H62">
    <cfRule type="cellIs" dxfId="7" priority="9" operator="notEqual">
      <formula>"ΠΑΡΑΔΕΚΤΗ"</formula>
    </cfRule>
    <cfRule type="cellIs" dxfId="6" priority="10" operator="equal">
      <formula>"ΠΑΡΑΔΕΚΤΗ"</formula>
    </cfRule>
  </conditionalFormatting>
  <conditionalFormatting sqref="H63">
    <cfRule type="cellIs" dxfId="5" priority="7" operator="notEqual">
      <formula>"ΠΑΡΑΔΕΚΤΗ"</formula>
    </cfRule>
    <cfRule type="cellIs" dxfId="4" priority="8" operator="equal">
      <formula>"ΠΑΡΑΔΕΚΤΗ"</formula>
    </cfRule>
  </conditionalFormatting>
  <conditionalFormatting sqref="H64">
    <cfRule type="cellIs" dxfId="3" priority="5" operator="notEqual">
      <formula>"ΠΑΡΑΔΕΚΤΗ"</formula>
    </cfRule>
    <cfRule type="cellIs" dxfId="2" priority="6" operator="equal">
      <formula>"ΠΑΡΑΔΕΚΤΗ"</formula>
    </cfRule>
  </conditionalFormatting>
  <conditionalFormatting sqref="H80">
    <cfRule type="cellIs" dxfId="1" priority="3" operator="notEqual">
      <formula>"ΠΑΡΑΔΕΚΤΗ"</formula>
    </cfRule>
    <cfRule type="cellIs" dxfId="0" priority="4" operator="equal">
      <formula>"ΠΑΡΑΔΕΚΤΗ"</formula>
    </cfRule>
  </conditionalFormatting>
  <pageMargins left="0.7" right="0.7" top="0.75" bottom="0.75" header="0.3" footer="0.3"/>
  <pageSetup paperSize="9" scale="69" fitToHeight="0" orientation="landscape" r:id="rId1"/>
  <rowBreaks count="6" manualBreakCount="6">
    <brk id="11" max="16383" man="1"/>
    <brk id="28" max="16383" man="1"/>
    <brk id="35" max="16383" man="1"/>
    <brk id="47" max="16383" man="1"/>
    <brk id="65" max="16383" man="1"/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6470BE75710439E7CB619857A0938" ma:contentTypeVersion="10" ma:contentTypeDescription="Create a new document." ma:contentTypeScope="" ma:versionID="1707f5db0bb5930e22a064879d264492">
  <xsd:schema xmlns:xsd="http://www.w3.org/2001/XMLSchema" xmlns:xs="http://www.w3.org/2001/XMLSchema" xmlns:p="http://schemas.microsoft.com/office/2006/metadata/properties" xmlns:ns2="c01657e7-9998-4ce2-b5f1-7b965a198e0e" xmlns:ns3="762a31e6-5120-4607-b57b-8b309cdf9b89" targetNamespace="http://schemas.microsoft.com/office/2006/metadata/properties" ma:root="true" ma:fieldsID="dd0617f5e946a217e2e4f3631245cb5a" ns2:_="" ns3:_="">
    <xsd:import namespace="c01657e7-9998-4ce2-b5f1-7b965a198e0e"/>
    <xsd:import namespace="762a31e6-5120-4607-b57b-8b309cdf9b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657e7-9998-4ce2-b5f1-7b965a198e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a31e6-5120-4607-b57b-8b309cdf9b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6AC49C-39AB-4A0D-B161-C884D3D54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657e7-9998-4ce2-b5f1-7b965a198e0e"/>
    <ds:schemaRef ds:uri="762a31e6-5120-4607-b57b-8b309cdf9b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068014-0ADD-4FF8-84A5-1B84DBC79E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4E54824-9A09-4F18-A2AA-D79A7770D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ΣΥΓΚΕΝΤΡΩΤΙΚΑ</vt:lpstr>
      <vt:lpstr>ΣΥΓΚΕΝΤΡΩΤΙΚΑ!Print_Area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Iakovos Amygdalos</cp:lastModifiedBy>
  <cp:lastPrinted>2020-02-20T09:31:33Z</cp:lastPrinted>
  <dcterms:created xsi:type="dcterms:W3CDTF">2015-06-05T18:19:34Z</dcterms:created>
  <dcterms:modified xsi:type="dcterms:W3CDTF">2020-02-23T18:53:26Z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0x01010083A6470BE75710439E7CB619857A0938</vt:lpwstr>
  </property>
</Properties>
</file>